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<sst xmlns="http://schemas.openxmlformats.org/spreadsheetml/2006/main" count="144" uniqueCount="69">
  <si>
    <t>2023年威海校区物流工程与管理（125604）专业学位硕士研究生复试结果公示</t>
  </si>
  <si>
    <t>考生编号</t>
  </si>
  <si>
    <t>考生姓名</t>
  </si>
  <si>
    <t>专业代码</t>
  </si>
  <si>
    <t>专业名称</t>
  </si>
  <si>
    <t>初试成绩</t>
  </si>
  <si>
    <t>复试成绩</t>
  </si>
  <si>
    <t>总成绩</t>
  </si>
  <si>
    <t>录取结果</t>
  </si>
  <si>
    <t>100043110401044</t>
  </si>
  <si>
    <t>覃逸</t>
  </si>
  <si>
    <t>125604</t>
  </si>
  <si>
    <t>物流工程与管理</t>
  </si>
  <si>
    <t>拟录取</t>
  </si>
  <si>
    <t>100043443512329</t>
  </si>
  <si>
    <t>陈嘉钰</t>
  </si>
  <si>
    <t>100043502712654</t>
  </si>
  <si>
    <t>陈博文</t>
  </si>
  <si>
    <t>100043124304122</t>
  </si>
  <si>
    <t>曹文灿</t>
  </si>
  <si>
    <t>100043232807772</t>
  </si>
  <si>
    <t>罗凯</t>
  </si>
  <si>
    <t>100043371710747</t>
  </si>
  <si>
    <t>王晨</t>
  </si>
  <si>
    <t>100043441112247</t>
  </si>
  <si>
    <t>熊一超</t>
  </si>
  <si>
    <t>100043520112905</t>
  </si>
  <si>
    <t>雷海琦</t>
  </si>
  <si>
    <t>100043311307923</t>
  </si>
  <si>
    <t>林致远</t>
  </si>
  <si>
    <t>100043411411081</t>
  </si>
  <si>
    <t>吴优</t>
  </si>
  <si>
    <t>100043330608518</t>
  </si>
  <si>
    <t>陈元钦</t>
  </si>
  <si>
    <t>100043321107959</t>
  </si>
  <si>
    <t>龚涛</t>
  </si>
  <si>
    <t>100043370109330</t>
  </si>
  <si>
    <t>李亚朋</t>
  </si>
  <si>
    <t>100043424311915</t>
  </si>
  <si>
    <t>宁文轩</t>
  </si>
  <si>
    <t>100043370610022</t>
  </si>
  <si>
    <t>江文昊</t>
  </si>
  <si>
    <t>100043340108563</t>
  </si>
  <si>
    <t>张强</t>
  </si>
  <si>
    <t>100043321408174</t>
  </si>
  <si>
    <t>李捷</t>
  </si>
  <si>
    <t>100043110400082</t>
  </si>
  <si>
    <t>李嘉辰</t>
  </si>
  <si>
    <t>100043432412155</t>
  </si>
  <si>
    <t>曾亮齐</t>
  </si>
  <si>
    <t>100043330108387</t>
  </si>
  <si>
    <t>陈子萱</t>
  </si>
  <si>
    <t>100043321107949</t>
  </si>
  <si>
    <t>余莘樾</t>
  </si>
  <si>
    <t>100043413011365</t>
  </si>
  <si>
    <t>张丝雨</t>
  </si>
  <si>
    <t>100043520412932</t>
  </si>
  <si>
    <t>吴晓蓉</t>
  </si>
  <si>
    <t>100043370209618</t>
  </si>
  <si>
    <t>马嘉星</t>
  </si>
  <si>
    <t>100043124404136</t>
  </si>
  <si>
    <t>他珂睿</t>
  </si>
  <si>
    <t>100043120403845</t>
  </si>
  <si>
    <t>徐伟洲</t>
  </si>
  <si>
    <t>缺考</t>
  </si>
  <si>
    <t>100043361209255</t>
  </si>
  <si>
    <t>刘芷璇</t>
  </si>
  <si>
    <t>100043414711570</t>
  </si>
  <si>
    <t>李哲晨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</si>
</sst>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I10" sqref="I10"/>
    </sheetView>
  </sheetViews>
  <sheetFormatPr defaultColWidth="9" defaultRowHeight="14" outlineLevelCol="7"/>
  <cols>
    <col min="1" max="1" width="18" style="2" customWidth="1"/>
    <col min="2" max="2" width="9" style="2"/>
    <col min="3" max="3" width="9" style="3" customWidth="1"/>
    <col min="4" max="4" width="19.7333333333333" style="3" customWidth="1"/>
    <col min="5" max="5" width="9" style="2"/>
    <col min="6" max="6" width="11.4666666666667" style="2" customWidth="1"/>
    <col min="7" max="7" width="12.2666666666667" style="2" customWidth="1"/>
    <col min="8" max="8" width="15.1333333333333" style="2" customWidth="1"/>
    <col min="9" max="16384" width="9" style="2"/>
  </cols>
  <sheetData>
    <row r="1" s="1" customFormat="1" ht="45.7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8" t="s">
        <v>9</v>
      </c>
      <c r="B3" s="8" t="s">
        <v>10</v>
      </c>
      <c r="C3" s="8" t="s">
        <v>11</v>
      </c>
      <c r="D3" s="8" t="s">
        <v>12</v>
      </c>
      <c r="E3" s="8">
        <v>252</v>
      </c>
      <c r="F3" s="8">
        <v>392.8</v>
      </c>
      <c r="G3" s="9">
        <f t="shared" ref="G3:G27" si="0">E3+F3*0.4</f>
        <v>409.12</v>
      </c>
      <c r="H3" s="8" t="s">
        <v>13</v>
      </c>
    </row>
    <row r="4" spans="1:8">
      <c r="A4" s="8" t="s">
        <v>14</v>
      </c>
      <c r="B4" s="8" t="s">
        <v>15</v>
      </c>
      <c r="C4" s="8" t="s">
        <v>11</v>
      </c>
      <c r="D4" s="8" t="s">
        <v>12</v>
      </c>
      <c r="E4" s="8">
        <v>244</v>
      </c>
      <c r="F4" s="8">
        <v>403.8</v>
      </c>
      <c r="G4" s="9">
        <f t="shared" si="0"/>
        <v>405.52</v>
      </c>
      <c r="H4" s="8" t="s">
        <v>13</v>
      </c>
    </row>
    <row r="5" spans="1:8">
      <c r="A5" s="8" t="s">
        <v>16</v>
      </c>
      <c r="B5" s="8" t="s">
        <v>17</v>
      </c>
      <c r="C5" s="8" t="s">
        <v>11</v>
      </c>
      <c r="D5" s="8" t="s">
        <v>12</v>
      </c>
      <c r="E5" s="8">
        <v>250</v>
      </c>
      <c r="F5" s="8">
        <v>386.8</v>
      </c>
      <c r="G5" s="9">
        <f t="shared" si="0"/>
        <v>404.72</v>
      </c>
      <c r="H5" s="8" t="s">
        <v>13</v>
      </c>
    </row>
    <row r="6" spans="1:8">
      <c r="A6" s="8" t="s">
        <v>18</v>
      </c>
      <c r="B6" s="8" t="s">
        <v>19</v>
      </c>
      <c r="C6" s="10" t="s">
        <v>11</v>
      </c>
      <c r="D6" s="10" t="s">
        <v>12</v>
      </c>
      <c r="E6" s="9">
        <v>242</v>
      </c>
      <c r="F6" s="9">
        <v>406.8</v>
      </c>
      <c r="G6" s="9">
        <f t="shared" si="0"/>
        <v>404.72</v>
      </c>
      <c r="H6" s="8" t="s">
        <v>13</v>
      </c>
    </row>
    <row r="7" spans="1:8">
      <c r="A7" s="8" t="s">
        <v>20</v>
      </c>
      <c r="B7" s="8" t="s">
        <v>21</v>
      </c>
      <c r="C7" s="8" t="s">
        <v>11</v>
      </c>
      <c r="D7" s="8" t="s">
        <v>12</v>
      </c>
      <c r="E7" s="8">
        <v>241</v>
      </c>
      <c r="F7" s="8">
        <v>405.2</v>
      </c>
      <c r="G7" s="9">
        <f t="shared" si="0"/>
        <v>403.08</v>
      </c>
      <c r="H7" s="8" t="s">
        <v>13</v>
      </c>
    </row>
    <row r="8" spans="1:8">
      <c r="A8" s="8" t="s">
        <v>22</v>
      </c>
      <c r="B8" s="8" t="s">
        <v>23</v>
      </c>
      <c r="C8" s="8" t="s">
        <v>11</v>
      </c>
      <c r="D8" s="8" t="s">
        <v>12</v>
      </c>
      <c r="E8" s="8">
        <v>235</v>
      </c>
      <c r="F8" s="8">
        <v>411.6</v>
      </c>
      <c r="G8" s="9">
        <f t="shared" si="0"/>
        <v>399.64</v>
      </c>
      <c r="H8" s="8" t="s">
        <v>13</v>
      </c>
    </row>
    <row r="9" spans="1:8">
      <c r="A9" s="8" t="s">
        <v>24</v>
      </c>
      <c r="B9" s="8" t="s">
        <v>25</v>
      </c>
      <c r="C9" s="8" t="s">
        <v>11</v>
      </c>
      <c r="D9" s="8" t="s">
        <v>12</v>
      </c>
      <c r="E9" s="8">
        <v>236</v>
      </c>
      <c r="F9" s="8">
        <v>400.6</v>
      </c>
      <c r="G9" s="9">
        <f t="shared" si="0"/>
        <v>396.24</v>
      </c>
      <c r="H9" s="8" t="s">
        <v>13</v>
      </c>
    </row>
    <row r="10" spans="1:8">
      <c r="A10" s="8" t="s">
        <v>26</v>
      </c>
      <c r="B10" s="8" t="s">
        <v>27</v>
      </c>
      <c r="C10" s="8" t="s">
        <v>11</v>
      </c>
      <c r="D10" s="8" t="s">
        <v>12</v>
      </c>
      <c r="E10" s="8">
        <v>239</v>
      </c>
      <c r="F10" s="8">
        <v>392.8</v>
      </c>
      <c r="G10" s="9">
        <f t="shared" si="0"/>
        <v>396.12</v>
      </c>
      <c r="H10" s="8" t="s">
        <v>13</v>
      </c>
    </row>
    <row r="11" spans="1:8">
      <c r="A11" s="8" t="s">
        <v>28</v>
      </c>
      <c r="B11" s="8" t="s">
        <v>29</v>
      </c>
      <c r="C11" s="10" t="s">
        <v>11</v>
      </c>
      <c r="D11" s="10" t="s">
        <v>12</v>
      </c>
      <c r="E11" s="9">
        <v>241</v>
      </c>
      <c r="F11" s="9">
        <v>387</v>
      </c>
      <c r="G11" s="9">
        <f t="shared" si="0"/>
        <v>395.8</v>
      </c>
      <c r="H11" s="8" t="s">
        <v>13</v>
      </c>
    </row>
    <row r="12" spans="1:8">
      <c r="A12" s="8" t="s">
        <v>30</v>
      </c>
      <c r="B12" s="8" t="s">
        <v>31</v>
      </c>
      <c r="C12" s="8" t="s">
        <v>11</v>
      </c>
      <c r="D12" s="8" t="s">
        <v>12</v>
      </c>
      <c r="E12" s="8">
        <v>232</v>
      </c>
      <c r="F12" s="8">
        <v>406.4</v>
      </c>
      <c r="G12" s="9">
        <f t="shared" si="0"/>
        <v>394.56</v>
      </c>
      <c r="H12" s="8" t="s">
        <v>13</v>
      </c>
    </row>
    <row r="13" spans="1:8">
      <c r="A13" s="8" t="s">
        <v>32</v>
      </c>
      <c r="B13" s="8" t="s">
        <v>33</v>
      </c>
      <c r="C13" s="8" t="s">
        <v>11</v>
      </c>
      <c r="D13" s="8" t="s">
        <v>12</v>
      </c>
      <c r="E13" s="8">
        <v>239</v>
      </c>
      <c r="F13" s="8">
        <v>387.8</v>
      </c>
      <c r="G13" s="9">
        <f t="shared" si="0"/>
        <v>394.12</v>
      </c>
      <c r="H13" s="8" t="s">
        <v>13</v>
      </c>
    </row>
    <row r="14" spans="1:8">
      <c r="A14" s="8" t="s">
        <v>34</v>
      </c>
      <c r="B14" s="8" t="s">
        <v>35</v>
      </c>
      <c r="C14" s="8" t="s">
        <v>11</v>
      </c>
      <c r="D14" s="8" t="s">
        <v>12</v>
      </c>
      <c r="E14" s="8">
        <v>235</v>
      </c>
      <c r="F14" s="8">
        <v>397.6</v>
      </c>
      <c r="G14" s="9">
        <f t="shared" si="0"/>
        <v>394.04</v>
      </c>
      <c r="H14" s="8" t="s">
        <v>13</v>
      </c>
    </row>
    <row r="15" spans="1:8">
      <c r="A15" s="8" t="s">
        <v>36</v>
      </c>
      <c r="B15" s="8" t="s">
        <v>37</v>
      </c>
      <c r="C15" s="10" t="s">
        <v>11</v>
      </c>
      <c r="D15" s="10" t="s">
        <v>12</v>
      </c>
      <c r="E15" s="9">
        <v>238</v>
      </c>
      <c r="F15" s="9">
        <v>389.8</v>
      </c>
      <c r="G15" s="9">
        <f t="shared" si="0"/>
        <v>393.92</v>
      </c>
      <c r="H15" s="8" t="s">
        <v>13</v>
      </c>
    </row>
    <row r="16" spans="1:8">
      <c r="A16" s="8" t="s">
        <v>38</v>
      </c>
      <c r="B16" s="8" t="s">
        <v>39</v>
      </c>
      <c r="C16" s="8" t="s">
        <v>11</v>
      </c>
      <c r="D16" s="8" t="s">
        <v>12</v>
      </c>
      <c r="E16" s="8">
        <v>228</v>
      </c>
      <c r="F16" s="8">
        <v>408.6</v>
      </c>
      <c r="G16" s="9">
        <f t="shared" si="0"/>
        <v>391.44</v>
      </c>
      <c r="H16" s="8" t="s">
        <v>13</v>
      </c>
    </row>
    <row r="17" spans="1:8">
      <c r="A17" s="8" t="s">
        <v>40</v>
      </c>
      <c r="B17" s="8" t="s">
        <v>41</v>
      </c>
      <c r="C17" s="8" t="s">
        <v>11</v>
      </c>
      <c r="D17" s="8" t="s">
        <v>12</v>
      </c>
      <c r="E17" s="8">
        <v>229</v>
      </c>
      <c r="F17" s="8">
        <v>400</v>
      </c>
      <c r="G17" s="9">
        <f t="shared" si="0"/>
        <v>389</v>
      </c>
      <c r="H17" s="8" t="s">
        <v>13</v>
      </c>
    </row>
    <row r="18" spans="1:8">
      <c r="A18" s="8" t="s">
        <v>42</v>
      </c>
      <c r="B18" s="8" t="s">
        <v>43</v>
      </c>
      <c r="C18" s="8" t="s">
        <v>11</v>
      </c>
      <c r="D18" s="8" t="s">
        <v>12</v>
      </c>
      <c r="E18" s="8">
        <v>228</v>
      </c>
      <c r="F18" s="8">
        <v>400.6</v>
      </c>
      <c r="G18" s="9">
        <f t="shared" si="0"/>
        <v>388.24</v>
      </c>
      <c r="H18" s="8" t="s">
        <v>13</v>
      </c>
    </row>
    <row r="19" spans="1:8">
      <c r="A19" s="8" t="s">
        <v>44</v>
      </c>
      <c r="B19" s="8" t="s">
        <v>45</v>
      </c>
      <c r="C19" s="8" t="s">
        <v>11</v>
      </c>
      <c r="D19" s="8" t="s">
        <v>12</v>
      </c>
      <c r="E19" s="8">
        <v>231</v>
      </c>
      <c r="F19" s="8">
        <v>393</v>
      </c>
      <c r="G19" s="9">
        <f t="shared" si="0"/>
        <v>388.2</v>
      </c>
      <c r="H19" s="8" t="s">
        <v>13</v>
      </c>
    </row>
    <row r="20" spans="1:8">
      <c r="A20" s="8" t="s">
        <v>46</v>
      </c>
      <c r="B20" s="8" t="s">
        <v>47</v>
      </c>
      <c r="C20" s="8" t="s">
        <v>11</v>
      </c>
      <c r="D20" s="8" t="s">
        <v>12</v>
      </c>
      <c r="E20" s="8">
        <v>236</v>
      </c>
      <c r="F20" s="8">
        <v>374</v>
      </c>
      <c r="G20" s="9">
        <f t="shared" si="0"/>
        <v>385.6</v>
      </c>
      <c r="H20" s="8" t="s">
        <v>13</v>
      </c>
    </row>
    <row r="21" spans="1:8">
      <c r="A21" s="8" t="s">
        <v>48</v>
      </c>
      <c r="B21" s="8" t="s">
        <v>49</v>
      </c>
      <c r="C21" s="10" t="s">
        <v>11</v>
      </c>
      <c r="D21" s="10" t="s">
        <v>12</v>
      </c>
      <c r="E21" s="9">
        <v>237</v>
      </c>
      <c r="F21" s="9">
        <v>370.4</v>
      </c>
      <c r="G21" s="9">
        <f t="shared" si="0"/>
        <v>385.16</v>
      </c>
      <c r="H21" s="8" t="s">
        <v>13</v>
      </c>
    </row>
    <row r="22" spans="1:8">
      <c r="A22" s="8" t="s">
        <v>50</v>
      </c>
      <c r="B22" s="8" t="s">
        <v>51</v>
      </c>
      <c r="C22" s="8" t="s">
        <v>11</v>
      </c>
      <c r="D22" s="8" t="s">
        <v>12</v>
      </c>
      <c r="E22" s="8">
        <v>227</v>
      </c>
      <c r="F22" s="8">
        <v>392.4</v>
      </c>
      <c r="G22" s="9">
        <f t="shared" si="0"/>
        <v>383.96</v>
      </c>
      <c r="H22" s="8" t="s">
        <v>13</v>
      </c>
    </row>
    <row r="23" spans="1:8">
      <c r="A23" s="8" t="s">
        <v>52</v>
      </c>
      <c r="B23" s="8" t="s">
        <v>53</v>
      </c>
      <c r="C23" s="8" t="s">
        <v>11</v>
      </c>
      <c r="D23" s="8" t="s">
        <v>12</v>
      </c>
      <c r="E23" s="8">
        <v>226</v>
      </c>
      <c r="F23" s="8">
        <v>393.8</v>
      </c>
      <c r="G23" s="9">
        <f t="shared" si="0"/>
        <v>383.52</v>
      </c>
      <c r="H23" s="8"/>
    </row>
    <row r="24" spans="1:8">
      <c r="A24" s="8" t="s">
        <v>54</v>
      </c>
      <c r="B24" s="8" t="s">
        <v>55</v>
      </c>
      <c r="C24" s="8" t="s">
        <v>11</v>
      </c>
      <c r="D24" s="8" t="s">
        <v>12</v>
      </c>
      <c r="E24" s="8">
        <v>242</v>
      </c>
      <c r="F24" s="8">
        <v>344</v>
      </c>
      <c r="G24" s="9">
        <f t="shared" si="0"/>
        <v>379.6</v>
      </c>
      <c r="H24" s="8"/>
    </row>
    <row r="25" spans="1:8">
      <c r="A25" s="8" t="s">
        <v>56</v>
      </c>
      <c r="B25" s="8" t="s">
        <v>57</v>
      </c>
      <c r="C25" s="8" t="s">
        <v>11</v>
      </c>
      <c r="D25" s="8" t="s">
        <v>12</v>
      </c>
      <c r="E25" s="8">
        <v>222</v>
      </c>
      <c r="F25" s="8">
        <v>366.4</v>
      </c>
      <c r="G25" s="9">
        <f t="shared" si="0"/>
        <v>368.56</v>
      </c>
      <c r="H25" s="8"/>
    </row>
    <row r="26" spans="1:8">
      <c r="A26" s="8" t="s">
        <v>58</v>
      </c>
      <c r="B26" s="8" t="s">
        <v>59</v>
      </c>
      <c r="C26" s="10" t="s">
        <v>11</v>
      </c>
      <c r="D26" s="10" t="s">
        <v>12</v>
      </c>
      <c r="E26" s="9">
        <v>226</v>
      </c>
      <c r="F26" s="9">
        <v>353.6</v>
      </c>
      <c r="G26" s="9">
        <f t="shared" si="0"/>
        <v>367.44</v>
      </c>
      <c r="H26" s="9"/>
    </row>
    <row r="27" spans="1:8">
      <c r="A27" s="8" t="s">
        <v>60</v>
      </c>
      <c r="B27" s="8" t="s">
        <v>61</v>
      </c>
      <c r="C27" s="8" t="s">
        <v>11</v>
      </c>
      <c r="D27" s="8" t="s">
        <v>12</v>
      </c>
      <c r="E27" s="8">
        <v>222</v>
      </c>
      <c r="F27" s="8">
        <v>361</v>
      </c>
      <c r="G27" s="9">
        <f t="shared" si="0"/>
        <v>366.4</v>
      </c>
      <c r="H27" s="8"/>
    </row>
    <row r="28" spans="1:8">
      <c r="A28" s="8" t="s">
        <v>62</v>
      </c>
      <c r="B28" s="8" t="s">
        <v>63</v>
      </c>
      <c r="C28" s="10" t="s">
        <v>11</v>
      </c>
      <c r="D28" s="10" t="s">
        <v>12</v>
      </c>
      <c r="E28" s="9">
        <v>234</v>
      </c>
      <c r="F28" s="9" t="s">
        <v>64</v>
      </c>
      <c r="G28" s="9">
        <f>E28</f>
        <v>234</v>
      </c>
      <c r="H28" s="9"/>
    </row>
    <row r="29" spans="1:8">
      <c r="A29" s="8" t="s">
        <v>65</v>
      </c>
      <c r="B29" s="8" t="s">
        <v>66</v>
      </c>
      <c r="C29" s="8" t="s">
        <v>11</v>
      </c>
      <c r="D29" s="8" t="s">
        <v>12</v>
      </c>
      <c r="E29" s="8">
        <v>224</v>
      </c>
      <c r="F29" s="8" t="s">
        <v>64</v>
      </c>
      <c r="G29" s="9">
        <f>E29</f>
        <v>224</v>
      </c>
      <c r="H29" s="8"/>
    </row>
    <row r="30" spans="1:8">
      <c r="A30" s="8" t="s">
        <v>67</v>
      </c>
      <c r="B30" s="8" t="s">
        <v>68</v>
      </c>
      <c r="C30" s="8" t="s">
        <v>11</v>
      </c>
      <c r="D30" s="8" t="s">
        <v>12</v>
      </c>
      <c r="E30" s="8">
        <v>222</v>
      </c>
      <c r="F30" s="8" t="s">
        <v>64</v>
      </c>
      <c r="G30" s="9">
        <f>E30</f>
        <v>222</v>
      </c>
      <c r="H30" s="8"/>
    </row>
  </sheetData>
  <sortState ref="A3:H30">
    <sortCondition ref="G2:G30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</cp:lastModifiedBy>
  <dcterms:created xsi:type="dcterms:W3CDTF">2015-06-05T18:19:00Z</dcterms:created>
  <dcterms:modified xsi:type="dcterms:W3CDTF">2023-04-03T12:48:33Z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F74306ED898D425286FD26854E49F076</vt:lpwstr>
  </property>
  <property fmtid="{D5CDD505-2E9C-101B-9397-08002B2CF9AE}" pid="3" name="KSOProductBuildVer">
    <vt:lpwstr>2052-11.1.0.12970</vt:lpwstr>
  </property>
</Properties>
</file>